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3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性基金预算财政拨款支出表" sheetId="7" r:id="rId7"/>
    <sheet name="部门预算国有资本经营预算财政拨款支出表" sheetId="8" r:id="rId8"/>
    <sheet name="部门预算三公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<sst xmlns="http://schemas.openxmlformats.org/spreadsheetml/2006/main" count="393" uniqueCount="181">
  <si>
    <t>部门预算收支总表</t>
  </si>
  <si>
    <t>部门编码及名称：[305]文安县东都废旧塑料加工基地管理委员会</t>
  </si>
  <si>
    <t>预算年度：2023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</si>
  <si>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</si>
  <si>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</si>
  <si>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</si>
  <si>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</si>
  <si>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</si>
  <si>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</si>
  <si>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</si>
  <si>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预算收入</t>
  </si>
  <si>
    <t>预算支出</t>
  </si>
  <si>
    <t>　　本年收入</t>
  </si>
  <si>
    <t>基本支出</t>
  </si>
  <si>
    <t>一般公共预算拨款</t>
  </si>
  <si>
    <t>其中：人员经费</t>
  </si>
  <si>
    <t>其中：一般财力</t>
  </si>
  <si>
    <t>　　　日常公用经费</t>
  </si>
  <si>
    <t>　　　行政事业性收费</t>
  </si>
  <si>
    <t>项目支出</t>
  </si>
  <si>
    <t>　　　专项收入</t>
  </si>
  <si>
    <t>四、经营收入</t>
  </si>
  <si>
    <t>　　　国有资源（资产）有偿使用收入</t>
  </si>
  <si>
    <t>五、附属单位上缴收入</t>
  </si>
  <si>
    <t>　　　政府住房基金收入</t>
  </si>
  <si>
    <t>六、其他收入</t>
  </si>
  <si>
    <t>　　　上级一般公共预算安排转移支付</t>
  </si>
  <si>
    <t>　　　一般债券</t>
  </si>
  <si>
    <t>　　　其他</t>
  </si>
  <si>
    <t>基金预算拨款</t>
  </si>
  <si>
    <t>其中：政府性基金收入</t>
  </si>
  <si>
    <t>　　　专项债券对应项目专项收入</t>
  </si>
  <si>
    <t>　　　上级政府性基金预算安排转移支付</t>
  </si>
  <si>
    <t>　　　专项债券</t>
  </si>
  <si>
    <t>国有资本经营预算拨款</t>
  </si>
  <si>
    <t>其中：国有资本经营收入</t>
  </si>
  <si>
    <t>　　　上级国有资本经营预算安排转移支付</t>
  </si>
  <si>
    <t>财政专户核拨</t>
  </si>
  <si>
    <t>单位资金</t>
  </si>
  <si>
    <t>其中：事业收入</t>
  </si>
  <si>
    <t>　　　上级补助收入</t>
  </si>
  <si>
    <t>　　　附属单位上缴收入</t>
  </si>
  <si>
    <t>　　　事业单位经营收入</t>
  </si>
  <si>
    <t>　　　其他收入</t>
  </si>
  <si>
    <t>　　上年结转结余</t>
  </si>
  <si>
    <t>财政拨款结转</t>
  </si>
  <si>
    <t>其中：一般公共预算拨款</t>
  </si>
  <si>
    <t>　　　基金预算拨款</t>
  </si>
  <si>
    <t>　　　国有资本经营预算拨款</t>
  </si>
  <si>
    <t>非财政拨款结转结余</t>
  </si>
  <si>
    <t>其中：财政专户核拨</t>
  </si>
  <si>
    <t>　　　单位资金</t>
  </si>
  <si>
    <t>部门预算收入总表</t>
  </si>
  <si>
    <t>部门编码及名称：：[305]文安县东都废旧塑料加工基地管理委员会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</si>
  <si>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</si>
  <si>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</si>
  <si>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</si>
  <si>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</si>
  <si>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</si>
  <si>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</si>
  <si>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</si>
  <si>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</si>
  <si>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</si>
  <si>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</si>
  <si>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</si>
  <si>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</si>
  <si>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</si>
  <si>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</si>
  <si>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</si>
  <si>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</si>
  <si>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</si>
  <si>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</si>
  <si>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</si>
  <si>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</si>
  <si>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</si>
  <si>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</si>
  <si>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</si>
  <si>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</si>
  <si>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</si>
  <si>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/>
  </si>
  <si>
    <t>合计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</si>
  <si>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</si>
  <si>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</si>
  <si>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</si>
  <si>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</si>
  <si>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</si>
  <si>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</si>
  <si>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</si>
  <si>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</si>
  <si>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</si>
  <si>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</si>
  <si>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</si>
  <si>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</si>
  <si>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</si>
  <si>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</si>
  <si>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部门预算支出总表</t>
  </si>
  <si>
    <t>本年支出合计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</si>
  <si>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</si>
  <si>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</si>
  <si>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</si>
  <si>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</si>
  <si>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</si>
  <si>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</si>
  <si>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</si>
  <si>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</si>
  <si>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</si>
  <si>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</si>
  <si>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</si>
  <si>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</si>
  <si>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</si>
  <si>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</si>
  <si>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</si>
  <si>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</si>
  <si>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</si>
  <si>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</si>
  <si>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</si>
  <si>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</si>
  <si>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</si>
  <si>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</si>
  <si>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</si>
  <si>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</si>
  <si>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</si>
  <si>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</si>
  <si>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</si>
  <si>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</si>
  <si>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</si>
  <si>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</si>
  <si>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</si>
  <si>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</si>
  <si>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</si>
  <si>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</si>
  <si>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</si>
  <si>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</si>
  <si>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</si>
  <si>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</si>
  <si>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</si>
  <si>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</si>
  <si>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</si>
  <si>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</si>
  <si>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</si>
  <si>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</si>
  <si>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</si>
  <si>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</si>
  <si>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</si>
  <si>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</si>
  <si>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</si>
  <si>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</si>
  <si>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</si>
  <si>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</si>
  <si>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</si>
  <si>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</si>
  <si>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</si>
  <si>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</si>
  <si>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</si>
  <si>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</si>
  <si>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</si>
  <si>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</si>
  <si>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</si>
  <si>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</si>
  <si>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</si>
  <si>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</si>
  <si>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303</t>
  </si>
  <si>
    <t>对个人和家庭的补助</t>
  </si>
  <si>
    <t>30302</t>
  </si>
  <si>
    <t>退休费</t>
  </si>
  <si>
    <t>部门预算政府基金预算财政拨款支出表</t>
  </si>
  <si>
    <t>注：无政府基金预算，空表列示。</t>
  </si>
  <si>
    <t>部门预算国有资本经营预算财政拨款支出表</t>
  </si>
  <si>
    <t>预算年度：2017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</si>
  <si>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</si>
  <si>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</si>
  <si>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</si>
  <si>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</si>
  <si>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</si>
  <si>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</si>
  <si>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</si>
  <si>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</si>
  <si>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</si>
  <si>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</si>
  <si>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</si>
  <si>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注：无财政拨款“三公”经费，空表列示。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</si>
</sst>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5" borderId="0" applyNumberFormat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 vertical="center"/>
      <protection/>
    </xf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3" fillId="0" borderId="0">
      <alignment/>
      <protection locked="0"/>
    </xf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19" fillId="0" borderId="8" applyNumberFormat="0" applyFill="0" applyAlignment="0" applyProtection="0"/>
    <xf numFmtId="0" fontId="14" fillId="0" borderId="9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8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6" borderId="0" applyNumberFormat="0" applyBorder="0" applyAlignment="0" applyProtection="0"/>
    <xf numFmtId="0" fontId="10" fillId="8" borderId="0" applyNumberFormat="0" applyBorder="0" applyAlignment="0" applyProtection="0"/>
    <xf numFmtId="0" fontId="5" fillId="20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5" fillId="3" borderId="0" applyNumberFormat="0" applyBorder="0" applyAlignment="0" applyProtection="0"/>
    <xf numFmtId="0" fontId="10" fillId="2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0">
      <alignment vertical="center"/>
      <protection/>
    </xf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4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2" fillId="23" borderId="0" xfId="0" applyFont="1" applyFill="1" applyAlignment="1" applyProtection="1">
      <alignment horizontal="center" vertical="center" wrapText="1"/>
      <protection locked="0"/>
    </xf>
    <xf numFmtId="0" fontId="3" fillId="23" borderId="0" xfId="0" applyFont="1" applyFill="1" applyAlignment="1" applyProtection="1">
      <alignment horizontal="center" vertical="center" wrapText="1"/>
      <protection locked="0"/>
    </xf>
    <xf numFmtId="0" fontId="3" fillId="23" borderId="0" xfId="0" applyFont="1" applyFill="1" applyAlignment="1" applyProtection="1">
      <alignment horizontal="right" vertical="center" wrapText="1"/>
      <protection locked="0"/>
    </xf>
    <xf numFmtId="0" fontId="3" fillId="23" borderId="0" xfId="0" applyFont="1" applyFill="1" applyAlignment="1" applyProtection="1">
      <alignment horizontal="left" vertical="center" wrapText="1"/>
      <protection locked="0"/>
    </xf>
    <xf numFmtId="0" fontId="3" fillId="23" borderId="10" xfId="0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23" borderId="0" xfId="0" applyFont="1" applyFill="1" applyAlignment="1" applyProtection="1">
      <alignment horizontal="right" vertical="center" wrapText="1"/>
      <protection locked="0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2" fillId="23" borderId="12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center" vertical="center" wrapText="1"/>
      <protection locked="0"/>
    </xf>
    <xf numFmtId="0" fontId="3" fillId="23" borderId="12" xfId="0" applyFont="1" applyFill="1" applyBorder="1" applyAlignment="1" applyProtection="1">
      <alignment horizontal="right" vertical="center" wrapText="1"/>
      <protection locked="0"/>
    </xf>
    <xf numFmtId="0" fontId="3" fillId="23" borderId="0" xfId="0" applyFont="1" applyFill="1" applyBorder="1" applyAlignment="1" applyProtection="1">
      <alignment horizontal="left" vertical="center" wrapText="1"/>
      <protection locked="0"/>
    </xf>
    <xf numFmtId="0" fontId="3" fillId="23" borderId="0" xfId="0" applyFont="1" applyFill="1" applyBorder="1" applyAlignment="1" applyProtection="1">
      <alignment horizontal="center" vertical="center" wrapText="1"/>
      <protection locked="0"/>
    </xf>
    <xf numFmtId="0" fontId="3" fillId="23" borderId="0" xfId="0" applyFont="1" applyFill="1" applyBorder="1" applyAlignment="1" applyProtection="1">
      <alignment horizontal="right" vertical="center" wrapText="1"/>
      <protection locked="0"/>
    </xf>
    <xf numFmtId="1" fontId="3" fillId="23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 applyProtection="1">
      <alignment horizontal="right" vertical="center"/>
      <protection/>
    </xf>
    <xf numFmtId="2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差_全国友协2010年度中央部门决算（草案）" xfId="70"/>
    <cellStyle name="常规 4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Zeros="0" workbookViewId="0" topLeftCell="A1">
      <selection activeCell="B41" sqref="B41"/>
    </sheetView>
  </sheetViews>
  <sheetFormatPr defaultColWidth="8.75390625" defaultRowHeight="14.25"/>
  <cols>
    <col min="1" max="1" width="9.00390625" style="1" customWidth="1"/>
    <col min="2" max="2" width="31.125" style="1" customWidth="1"/>
    <col min="3" max="3" width="15.75390625" style="1" customWidth="1"/>
    <col min="4" max="4" width="25.375" style="1" customWidth="1"/>
    <col min="5" max="5" width="21.25390625" style="1" customWidth="1"/>
    <col min="6" max="22" width="9.00390625" style="1" customWidth="1"/>
    <col min="23" max="16384" width="8.75390625" style="1" customWidth="1"/>
  </cols>
  <sheetData>
    <row r="1" spans="1:5" ht="38.25" customHeight="1">
      <c r="A1" s="24" t="s">
        <v>0</v>
      </c>
      <c r="B1" s="25"/>
      <c r="C1" s="25"/>
      <c r="D1" s="26"/>
      <c r="E1" s="25"/>
    </row>
    <row r="2" spans="1:5" ht="22.5" customHeight="1">
      <c r="A2" s="27" t="s">
        <v>1</v>
      </c>
      <c r="B2" s="29"/>
      <c r="C2" s="28"/>
      <c r="D2" s="29" t="s">
        <v>2</v>
      </c>
      <c r="E2" s="29" t="s">
        <v>3</v>
      </c>
    </row>
    <row r="3" spans="1:5" ht="22.5" customHeight="1">
      <c r="A3" s="6" t="s">
        <v>4</v>
      </c>
      <c r="B3" s="6" t="s">
        <v>5</v>
      </c>
      <c r="C3" s="6"/>
      <c r="D3" s="6" t="s">
        <v>6</v>
      </c>
      <c r="E3" s="6"/>
    </row>
    <row r="4" spans="1:5" ht="22.5" customHeight="1">
      <c r="A4" s="6"/>
      <c r="B4" s="6" t="s">
        <v>7</v>
      </c>
      <c r="C4" s="6" t="s">
        <v>8</v>
      </c>
      <c r="D4" s="6" t="s">
        <v>7</v>
      </c>
      <c r="E4" s="6" t="s">
        <v>8</v>
      </c>
    </row>
    <row r="5" spans="1:5" ht="22.5" customHeight="1">
      <c r="A5" s="6" t="s">
        <v>9</v>
      </c>
      <c r="B5" s="38">
        <v>1</v>
      </c>
      <c r="C5" s="38">
        <v>2</v>
      </c>
      <c r="D5" s="38">
        <v>3</v>
      </c>
      <c r="E5" s="38">
        <v>4</v>
      </c>
    </row>
    <row r="6" spans="1:5" ht="18" customHeight="1">
      <c r="A6" s="30">
        <v>1</v>
      </c>
      <c r="B6" s="8" t="s">
        <v>10</v>
      </c>
      <c r="C6" s="22">
        <v>604.22</v>
      </c>
      <c r="D6" s="8" t="s">
        <v>11</v>
      </c>
      <c r="E6" s="22">
        <v>604.22</v>
      </c>
    </row>
    <row r="7" spans="1:5" ht="18" customHeight="1">
      <c r="A7" s="30">
        <v>2</v>
      </c>
      <c r="B7" s="8" t="s">
        <v>12</v>
      </c>
      <c r="C7" s="22">
        <v>604.22</v>
      </c>
      <c r="D7" s="8" t="s">
        <v>13</v>
      </c>
      <c r="E7" s="22">
        <v>144.22</v>
      </c>
    </row>
    <row r="8" spans="1:5" ht="18" customHeight="1">
      <c r="A8" s="30">
        <v>3</v>
      </c>
      <c r="B8" s="8" t="s">
        <v>14</v>
      </c>
      <c r="C8" s="22">
        <v>604.22</v>
      </c>
      <c r="D8" s="8" t="s">
        <v>15</v>
      </c>
      <c r="E8" s="22">
        <v>144.22</v>
      </c>
    </row>
    <row r="9" spans="1:10" ht="18" customHeight="1">
      <c r="A9" s="30">
        <v>4</v>
      </c>
      <c r="B9" s="8" t="s">
        <v>16</v>
      </c>
      <c r="C9" s="22">
        <v>604.22</v>
      </c>
      <c r="D9" s="8" t="s">
        <v>17</v>
      </c>
      <c r="E9" s="22"/>
      <c r="J9"/>
    </row>
    <row r="10" spans="1:10" ht="18" customHeight="1">
      <c r="A10" s="30">
        <v>5</v>
      </c>
      <c r="B10" s="8" t="s">
        <v>18</v>
      </c>
      <c r="C10" s="22"/>
      <c r="D10" s="8" t="s">
        <v>19</v>
      </c>
      <c r="E10" s="22">
        <v>460</v>
      </c>
      <c r="J10"/>
    </row>
    <row r="11" spans="1:10" ht="18" customHeight="1">
      <c r="A11" s="30">
        <v>6</v>
      </c>
      <c r="B11" s="8" t="s">
        <v>20</v>
      </c>
      <c r="C11" s="22"/>
      <c r="D11" s="8" t="s">
        <v>21</v>
      </c>
      <c r="E11" s="22">
        <v>0</v>
      </c>
      <c r="J11"/>
    </row>
    <row r="12" spans="1:10" ht="18" customHeight="1">
      <c r="A12" s="30">
        <v>7</v>
      </c>
      <c r="B12" s="8" t="s">
        <v>22</v>
      </c>
      <c r="C12" s="22"/>
      <c r="D12" s="8" t="s">
        <v>23</v>
      </c>
      <c r="E12" s="22">
        <v>0</v>
      </c>
      <c r="J12"/>
    </row>
    <row r="13" spans="1:10" ht="18" customHeight="1">
      <c r="A13" s="30">
        <v>8</v>
      </c>
      <c r="B13" s="8" t="s">
        <v>24</v>
      </c>
      <c r="C13" s="22"/>
      <c r="D13" s="8" t="s">
        <v>25</v>
      </c>
      <c r="E13" s="22">
        <v>0</v>
      </c>
      <c r="I13"/>
      <c r="J13"/>
    </row>
    <row r="14" spans="1:10" ht="18" customHeight="1">
      <c r="A14" s="30">
        <v>9</v>
      </c>
      <c r="B14" s="8" t="s">
        <v>26</v>
      </c>
      <c r="C14" s="22"/>
      <c r="D14" s="39"/>
      <c r="E14" s="39"/>
      <c r="I14"/>
      <c r="J14"/>
    </row>
    <row r="15" spans="1:10" ht="18" customHeight="1">
      <c r="A15" s="30">
        <v>10</v>
      </c>
      <c r="B15" s="8" t="s">
        <v>27</v>
      </c>
      <c r="C15" s="22"/>
      <c r="D15" s="39"/>
      <c r="E15" s="39"/>
      <c r="I15"/>
      <c r="J15"/>
    </row>
    <row r="16" spans="1:5" ht="18" customHeight="1">
      <c r="A16" s="30">
        <v>11</v>
      </c>
      <c r="B16" s="8" t="s">
        <v>28</v>
      </c>
      <c r="C16" s="22"/>
      <c r="D16" s="39"/>
      <c r="E16" s="39"/>
    </row>
    <row r="17" spans="1:5" ht="18" customHeight="1">
      <c r="A17" s="30">
        <v>12</v>
      </c>
      <c r="B17" s="8" t="s">
        <v>29</v>
      </c>
      <c r="C17" s="22"/>
      <c r="D17" s="39"/>
      <c r="E17" s="39"/>
    </row>
    <row r="18" spans="1:5" ht="18" customHeight="1">
      <c r="A18" s="30">
        <v>13</v>
      </c>
      <c r="B18" s="8" t="s">
        <v>30</v>
      </c>
      <c r="C18" s="22"/>
      <c r="D18" s="39"/>
      <c r="E18" s="39"/>
    </row>
    <row r="19" spans="1:5" ht="18" customHeight="1">
      <c r="A19" s="30">
        <v>14</v>
      </c>
      <c r="B19" s="8" t="s">
        <v>31</v>
      </c>
      <c r="C19" s="22"/>
      <c r="D19" s="39"/>
      <c r="E19" s="39"/>
    </row>
    <row r="20" spans="1:5" ht="18" customHeight="1">
      <c r="A20" s="30">
        <v>15</v>
      </c>
      <c r="B20" s="8" t="s">
        <v>32</v>
      </c>
      <c r="C20" s="22"/>
      <c r="D20" s="39"/>
      <c r="E20" s="39"/>
    </row>
    <row r="21" spans="1:5" ht="18" customHeight="1">
      <c r="A21" s="30">
        <v>16</v>
      </c>
      <c r="B21" s="8" t="s">
        <v>33</v>
      </c>
      <c r="C21" s="22"/>
      <c r="D21" s="39"/>
      <c r="E21" s="39"/>
    </row>
    <row r="22" spans="1:5" ht="18" customHeight="1">
      <c r="A22" s="30">
        <v>17</v>
      </c>
      <c r="B22" s="8" t="s">
        <v>34</v>
      </c>
      <c r="C22" s="22"/>
      <c r="D22" s="39"/>
      <c r="E22" s="39"/>
    </row>
    <row r="23" spans="1:5" ht="18" customHeight="1">
      <c r="A23" s="30">
        <v>18</v>
      </c>
      <c r="B23" s="8" t="s">
        <v>35</v>
      </c>
      <c r="C23" s="22"/>
      <c r="D23" s="39"/>
      <c r="E23" s="39"/>
    </row>
    <row r="24" spans="1:5" ht="18" customHeight="1">
      <c r="A24" s="30">
        <v>19</v>
      </c>
      <c r="B24" s="8" t="s">
        <v>36</v>
      </c>
      <c r="C24" s="22"/>
      <c r="D24" s="39"/>
      <c r="E24" s="39"/>
    </row>
    <row r="25" spans="1:5" ht="18" customHeight="1">
      <c r="A25" s="30">
        <v>20</v>
      </c>
      <c r="B25" s="8" t="s">
        <v>37</v>
      </c>
      <c r="C25" s="22"/>
      <c r="D25" s="39"/>
      <c r="E25" s="39"/>
    </row>
    <row r="26" spans="1:5" ht="18" customHeight="1">
      <c r="A26" s="30">
        <v>21</v>
      </c>
      <c r="B26" s="8" t="s">
        <v>38</v>
      </c>
      <c r="C26" s="22"/>
      <c r="D26" s="39"/>
      <c r="E26" s="39"/>
    </row>
    <row r="27" spans="1:5" ht="18" customHeight="1">
      <c r="A27" s="30">
        <v>22</v>
      </c>
      <c r="B27" s="8" t="s">
        <v>39</v>
      </c>
      <c r="C27" s="22"/>
      <c r="D27" s="39"/>
      <c r="E27" s="39"/>
    </row>
    <row r="28" spans="1:5" ht="18" customHeight="1">
      <c r="A28" s="30">
        <v>23</v>
      </c>
      <c r="B28" s="8" t="s">
        <v>40</v>
      </c>
      <c r="C28" s="22"/>
      <c r="D28" s="39"/>
      <c r="E28" s="39"/>
    </row>
    <row r="29" spans="1:5" ht="18" customHeight="1">
      <c r="A29" s="30">
        <v>24</v>
      </c>
      <c r="B29" s="8" t="s">
        <v>41</v>
      </c>
      <c r="C29" s="22"/>
      <c r="D29" s="39"/>
      <c r="E29" s="39"/>
    </row>
    <row r="30" spans="1:5" ht="18" customHeight="1">
      <c r="A30" s="30">
        <v>25</v>
      </c>
      <c r="B30" s="8" t="s">
        <v>42</v>
      </c>
      <c r="C30" s="22"/>
      <c r="D30" s="39"/>
      <c r="E30" s="39"/>
    </row>
    <row r="31" spans="1:5" ht="21" customHeight="1">
      <c r="A31" s="30">
        <v>26</v>
      </c>
      <c r="B31" s="8" t="s">
        <v>43</v>
      </c>
      <c r="C31" s="22"/>
      <c r="D31" s="39"/>
      <c r="E31" s="39"/>
    </row>
    <row r="32" spans="1:5" ht="22.5" customHeight="1">
      <c r="A32" s="30">
        <v>27</v>
      </c>
      <c r="B32" s="8" t="s">
        <v>44</v>
      </c>
      <c r="C32" s="22"/>
      <c r="D32" s="39"/>
      <c r="E32" s="39"/>
    </row>
    <row r="33" spans="1:5" ht="22.5" customHeight="1">
      <c r="A33" s="30">
        <v>28</v>
      </c>
      <c r="B33" s="8" t="s">
        <v>45</v>
      </c>
      <c r="C33" s="22"/>
      <c r="D33" s="39"/>
      <c r="E33" s="39"/>
    </row>
    <row r="34" spans="1:5" ht="22.5" customHeight="1">
      <c r="A34" s="30">
        <v>29</v>
      </c>
      <c r="B34" s="8" t="s">
        <v>46</v>
      </c>
      <c r="C34" s="22"/>
      <c r="D34" s="39"/>
      <c r="E34" s="39"/>
    </row>
    <row r="35" spans="1:5" ht="22.5" customHeight="1">
      <c r="A35" s="30">
        <v>30</v>
      </c>
      <c r="B35" s="8" t="s">
        <v>47</v>
      </c>
      <c r="C35" s="22"/>
      <c r="D35" s="39"/>
      <c r="E35" s="39"/>
    </row>
    <row r="36" spans="1:5" ht="22.5" customHeight="1">
      <c r="A36" s="30">
        <v>31</v>
      </c>
      <c r="B36" s="8" t="s">
        <v>48</v>
      </c>
      <c r="C36" s="22"/>
      <c r="D36" s="39"/>
      <c r="E36" s="39"/>
    </row>
    <row r="37" spans="1:5" ht="22.5" customHeight="1">
      <c r="A37" s="30">
        <v>32</v>
      </c>
      <c r="B37" s="8" t="s">
        <v>49</v>
      </c>
      <c r="C37" s="22"/>
      <c r="D37" s="39"/>
      <c r="E37" s="39"/>
    </row>
    <row r="38" spans="1:5" ht="22.5" customHeight="1">
      <c r="A38" s="30">
        <v>33</v>
      </c>
      <c r="B38" s="8" t="s">
        <v>50</v>
      </c>
      <c r="C38" s="22"/>
      <c r="D38" s="39"/>
      <c r="E38" s="39"/>
    </row>
    <row r="39" spans="1:5" ht="22.5" customHeight="1">
      <c r="A39" s="30">
        <v>34</v>
      </c>
      <c r="B39" s="8" t="s">
        <v>51</v>
      </c>
      <c r="C39" s="22"/>
      <c r="D39" s="39"/>
      <c r="E39" s="39"/>
    </row>
    <row r="40" ht="22.5" customHeight="1"/>
    <row r="41" ht="22.5" customHeight="1"/>
    <row r="42" ht="22.5" customHeight="1"/>
    <row r="43" ht="22.5" customHeight="1"/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showZeros="0" workbookViewId="0" topLeftCell="A1">
      <selection activeCell="D7" sqref="D7:D13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875" style="1" customWidth="1"/>
    <col min="4" max="6" width="11.125" style="1" customWidth="1"/>
    <col min="7" max="11" width="9.50390625" style="1" customWidth="1"/>
    <col min="12" max="28" width="9.00390625" style="1" customWidth="1"/>
    <col min="29" max="16384" width="8.75390625" style="1" customWidth="1"/>
  </cols>
  <sheetData>
    <row r="1" spans="1:11" ht="38.25" customHeight="1">
      <c r="A1" s="12" t="s">
        <v>52</v>
      </c>
      <c r="B1" s="14">
        <f aca="true" t="shared" si="0" ref="B1:K1">""</f>
      </c>
      <c r="C1" s="14">
        <f t="shared" si="0"/>
      </c>
      <c r="D1" s="14">
        <f t="shared" si="0"/>
      </c>
      <c r="E1" s="14">
        <f t="shared" si="0"/>
      </c>
      <c r="F1" s="14">
        <f t="shared" si="0"/>
      </c>
      <c r="G1" s="14">
        <f t="shared" si="0"/>
      </c>
      <c r="H1" s="14">
        <f t="shared" si="0"/>
      </c>
      <c r="I1" s="14">
        <f t="shared" si="0"/>
      </c>
      <c r="J1" s="14">
        <f t="shared" si="0"/>
      </c>
      <c r="K1" s="14">
        <f t="shared" si="0"/>
      </c>
    </row>
    <row r="2" spans="1:11" ht="22.5" customHeight="1">
      <c r="A2" s="33" t="s">
        <v>53</v>
      </c>
      <c r="B2" s="33">
        <f>""</f>
      </c>
      <c r="C2" s="33">
        <f>""</f>
      </c>
      <c r="D2" s="33">
        <f aca="true" t="shared" si="1" ref="D2:I2">""</f>
      </c>
      <c r="E2" s="33">
        <f t="shared" si="1"/>
      </c>
      <c r="F2" s="33" t="s">
        <v>54</v>
      </c>
      <c r="G2" s="33"/>
      <c r="H2" s="14" t="s">
        <v>2</v>
      </c>
      <c r="I2" s="14">
        <f t="shared" si="1"/>
      </c>
      <c r="J2" s="14" t="s">
        <v>3</v>
      </c>
      <c r="K2" s="14">
        <f>""</f>
      </c>
    </row>
    <row r="3" spans="1:11" ht="22.5" customHeight="1">
      <c r="A3" s="17" t="s">
        <v>4</v>
      </c>
      <c r="B3" s="17" t="s">
        <v>55</v>
      </c>
      <c r="C3" s="17">
        <f>""</f>
      </c>
      <c r="D3" s="17" t="s">
        <v>56</v>
      </c>
      <c r="E3" s="17" t="s">
        <v>57</v>
      </c>
      <c r="F3" s="17" t="s">
        <v>58</v>
      </c>
      <c r="G3" s="17" t="s">
        <v>59</v>
      </c>
      <c r="H3" s="17">
        <f>""</f>
      </c>
      <c r="I3" s="17" t="s">
        <v>60</v>
      </c>
      <c r="J3" s="17" t="s">
        <v>61</v>
      </c>
      <c r="K3" s="17" t="s">
        <v>62</v>
      </c>
    </row>
    <row r="4" spans="1:11" ht="22.5" customHeight="1">
      <c r="A4" s="17" t="s">
        <v>9</v>
      </c>
      <c r="B4" s="17" t="s">
        <v>63</v>
      </c>
      <c r="C4" s="17" t="s">
        <v>64</v>
      </c>
      <c r="D4" s="17">
        <f>""</f>
      </c>
      <c r="E4" s="17" t="s">
        <v>65</v>
      </c>
      <c r="F4" s="17" t="s">
        <v>66</v>
      </c>
      <c r="G4" s="17" t="s">
        <v>65</v>
      </c>
      <c r="H4" s="17" t="s">
        <v>67</v>
      </c>
      <c r="I4" s="17">
        <f>""</f>
      </c>
      <c r="J4" s="17">
        <f>""</f>
      </c>
      <c r="K4" s="17" t="s">
        <v>68</v>
      </c>
    </row>
    <row r="5" spans="1:11" ht="22.5" customHeight="1">
      <c r="A5" s="17" t="s">
        <v>9</v>
      </c>
      <c r="B5" s="17" t="s">
        <v>69</v>
      </c>
      <c r="C5" s="17" t="s">
        <v>70</v>
      </c>
      <c r="D5" s="17" t="s">
        <v>71</v>
      </c>
      <c r="E5" s="17" t="s">
        <v>72</v>
      </c>
      <c r="F5" s="17" t="s">
        <v>73</v>
      </c>
      <c r="G5" s="17" t="s">
        <v>74</v>
      </c>
      <c r="H5" s="17" t="s">
        <v>75</v>
      </c>
      <c r="I5" s="17" t="s">
        <v>76</v>
      </c>
      <c r="J5" s="17" t="s">
        <v>77</v>
      </c>
      <c r="K5" s="17" t="s">
        <v>78</v>
      </c>
    </row>
    <row r="6" spans="1:11" ht="18" customHeight="1">
      <c r="A6" s="34">
        <v>1</v>
      </c>
      <c r="B6" s="8" t="s">
        <v>79</v>
      </c>
      <c r="C6" s="8" t="s">
        <v>80</v>
      </c>
      <c r="D6" s="35">
        <v>604.22</v>
      </c>
      <c r="E6" s="35">
        <v>604.22</v>
      </c>
      <c r="F6" s="36"/>
      <c r="G6" s="37"/>
      <c r="H6" s="37"/>
      <c r="I6" s="37"/>
      <c r="J6" s="37"/>
      <c r="K6" s="37"/>
    </row>
    <row r="7" spans="1:11" s="1" customFormat="1" ht="18" customHeight="1">
      <c r="A7" s="34">
        <v>2</v>
      </c>
      <c r="B7" s="23" t="s">
        <v>81</v>
      </c>
      <c r="C7" s="23" t="s">
        <v>82</v>
      </c>
      <c r="D7" s="35">
        <v>593.96</v>
      </c>
      <c r="E7" s="35">
        <v>592.85</v>
      </c>
      <c r="F7" s="36"/>
      <c r="G7" s="37"/>
      <c r="H7" s="37"/>
      <c r="I7" s="37"/>
      <c r="J7" s="37"/>
      <c r="K7" s="37"/>
    </row>
    <row r="8" spans="1:11" s="1" customFormat="1" ht="18" customHeight="1">
      <c r="A8" s="34">
        <v>3</v>
      </c>
      <c r="B8" s="23" t="s">
        <v>83</v>
      </c>
      <c r="C8" s="23" t="s">
        <v>84</v>
      </c>
      <c r="D8" s="35">
        <v>593.96</v>
      </c>
      <c r="E8" s="35">
        <v>592.85</v>
      </c>
      <c r="F8" s="36"/>
      <c r="G8" s="37"/>
      <c r="H8" s="37"/>
      <c r="I8" s="37"/>
      <c r="J8" s="37"/>
      <c r="K8" s="37"/>
    </row>
    <row r="9" spans="1:11" s="1" customFormat="1" ht="18" customHeight="1">
      <c r="A9" s="34">
        <v>4</v>
      </c>
      <c r="B9" s="23" t="s">
        <v>85</v>
      </c>
      <c r="C9" s="23" t="s">
        <v>86</v>
      </c>
      <c r="D9" s="35">
        <v>133.96</v>
      </c>
      <c r="E9" s="35">
        <v>132.85</v>
      </c>
      <c r="F9" s="36"/>
      <c r="G9" s="37"/>
      <c r="H9" s="37"/>
      <c r="I9" s="37"/>
      <c r="J9" s="37"/>
      <c r="K9" s="37"/>
    </row>
    <row r="10" spans="1:11" s="1" customFormat="1" ht="18" customHeight="1">
      <c r="A10" s="34">
        <v>5</v>
      </c>
      <c r="B10" s="23" t="s">
        <v>87</v>
      </c>
      <c r="C10" s="23" t="s">
        <v>88</v>
      </c>
      <c r="D10" s="35">
        <v>460</v>
      </c>
      <c r="E10" s="35">
        <v>460</v>
      </c>
      <c r="F10" s="36"/>
      <c r="G10" s="37"/>
      <c r="H10" s="37"/>
      <c r="I10" s="37"/>
      <c r="J10" s="37"/>
      <c r="K10" s="37"/>
    </row>
    <row r="11" spans="1:11" s="1" customFormat="1" ht="18" customHeight="1">
      <c r="A11" s="34">
        <v>6</v>
      </c>
      <c r="B11" s="23" t="s">
        <v>89</v>
      </c>
      <c r="C11" s="23" t="s">
        <v>90</v>
      </c>
      <c r="D11" s="35">
        <v>10.26</v>
      </c>
      <c r="E11" s="35">
        <v>11.37</v>
      </c>
      <c r="F11" s="36"/>
      <c r="G11" s="37"/>
      <c r="H11" s="37"/>
      <c r="I11" s="37"/>
      <c r="J11" s="37"/>
      <c r="K11" s="37"/>
    </row>
    <row r="12" spans="1:11" s="1" customFormat="1" ht="18" customHeight="1">
      <c r="A12" s="34">
        <v>7</v>
      </c>
      <c r="B12" s="23" t="s">
        <v>91</v>
      </c>
      <c r="C12" s="23" t="s">
        <v>92</v>
      </c>
      <c r="D12" s="35">
        <v>10.26</v>
      </c>
      <c r="E12" s="35">
        <v>11.37</v>
      </c>
      <c r="F12" s="36"/>
      <c r="G12" s="37"/>
      <c r="H12" s="37"/>
      <c r="I12" s="37"/>
      <c r="J12" s="37"/>
      <c r="K12" s="37"/>
    </row>
    <row r="13" spans="1:11" s="1" customFormat="1" ht="18" customHeight="1">
      <c r="A13" s="34">
        <v>8</v>
      </c>
      <c r="B13" s="23" t="s">
        <v>93</v>
      </c>
      <c r="C13" s="23" t="s">
        <v>94</v>
      </c>
      <c r="D13" s="35">
        <v>10.26</v>
      </c>
      <c r="E13" s="35">
        <v>11.37</v>
      </c>
      <c r="F13" s="36"/>
      <c r="G13" s="37"/>
      <c r="H13" s="37"/>
      <c r="I13" s="37"/>
      <c r="J13" s="37"/>
      <c r="K13" s="37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showZeros="0" workbookViewId="0" topLeftCell="A1">
      <selection activeCell="D7" sqref="D7"/>
    </sheetView>
  </sheetViews>
  <sheetFormatPr defaultColWidth="8.75390625" defaultRowHeight="14.25"/>
  <cols>
    <col min="1" max="1" width="5.625" style="1" customWidth="1"/>
    <col min="2" max="2" width="20.00390625" style="1" customWidth="1"/>
    <col min="3" max="3" width="30.875" style="1" customWidth="1"/>
    <col min="4" max="9" width="11.125" style="1" customWidth="1"/>
    <col min="10" max="16384" width="8.75390625" style="1" customWidth="1"/>
  </cols>
  <sheetData>
    <row r="1" spans="1:9" ht="38.25" customHeight="1">
      <c r="A1" s="2" t="s">
        <v>95</v>
      </c>
      <c r="B1" s="3"/>
      <c r="C1" s="3"/>
      <c r="D1" s="3"/>
      <c r="E1" s="3"/>
      <c r="F1" s="3"/>
      <c r="G1" s="3"/>
      <c r="H1" s="4"/>
      <c r="I1" s="3"/>
    </row>
    <row r="2" spans="1:9" ht="22.5" customHeight="1">
      <c r="A2" s="5" t="s">
        <v>1</v>
      </c>
      <c r="B2" s="3"/>
      <c r="C2" s="3"/>
      <c r="D2" s="3"/>
      <c r="E2" s="5"/>
      <c r="F2" s="4" t="s">
        <v>2</v>
      </c>
      <c r="G2" s="3"/>
      <c r="H2" s="4" t="s">
        <v>3</v>
      </c>
      <c r="I2" s="3"/>
    </row>
    <row r="3" spans="1:9" ht="22.5" customHeight="1">
      <c r="A3" s="6" t="s">
        <v>4</v>
      </c>
      <c r="B3" s="6" t="s">
        <v>55</v>
      </c>
      <c r="C3" s="6"/>
      <c r="D3" s="6" t="s">
        <v>96</v>
      </c>
      <c r="E3" s="6" t="s">
        <v>13</v>
      </c>
      <c r="F3" s="6" t="s">
        <v>19</v>
      </c>
      <c r="G3" s="6" t="s">
        <v>97</v>
      </c>
      <c r="H3" s="6" t="s">
        <v>98</v>
      </c>
      <c r="I3" s="6" t="s">
        <v>99</v>
      </c>
    </row>
    <row r="4" spans="1:9" ht="22.5" customHeight="1">
      <c r="A4" s="6"/>
      <c r="B4" s="6" t="s">
        <v>63</v>
      </c>
      <c r="C4" s="6" t="s">
        <v>64</v>
      </c>
      <c r="D4" s="6"/>
      <c r="E4" s="6"/>
      <c r="F4" s="6"/>
      <c r="G4" s="6"/>
      <c r="H4" s="6"/>
      <c r="I4" s="6"/>
    </row>
    <row r="5" spans="1:9" ht="22.5" customHeight="1">
      <c r="A5" s="6" t="s">
        <v>9</v>
      </c>
      <c r="B5" s="6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  <c r="I5" s="6" t="s">
        <v>76</v>
      </c>
    </row>
    <row r="6" spans="1:9" ht="18" customHeight="1">
      <c r="A6" s="7">
        <v>1</v>
      </c>
      <c r="B6" s="8" t="s">
        <v>79</v>
      </c>
      <c r="C6" s="8" t="s">
        <v>80</v>
      </c>
      <c r="D6" s="22">
        <f>SUM(D11+D7)</f>
        <v>604.22</v>
      </c>
      <c r="E6" s="22">
        <f>SUM(E11+E7)</f>
        <v>144.22</v>
      </c>
      <c r="F6" s="22">
        <f>SUM(F11+F7)</f>
        <v>460</v>
      </c>
      <c r="G6" s="10"/>
      <c r="H6" s="10"/>
      <c r="I6" s="10"/>
    </row>
    <row r="7" spans="1:9" ht="18" customHeight="1">
      <c r="A7" s="7">
        <v>2</v>
      </c>
      <c r="B7" s="23" t="s">
        <v>81</v>
      </c>
      <c r="C7" s="23" t="s">
        <v>82</v>
      </c>
      <c r="D7" s="22">
        <v>593.96</v>
      </c>
      <c r="E7" s="22">
        <v>133.96</v>
      </c>
      <c r="F7" s="22">
        <v>460</v>
      </c>
      <c r="G7" s="10"/>
      <c r="H7" s="10"/>
      <c r="I7" s="10"/>
    </row>
    <row r="8" spans="1:9" ht="18" customHeight="1">
      <c r="A8" s="7">
        <v>3</v>
      </c>
      <c r="B8" s="23" t="s">
        <v>83</v>
      </c>
      <c r="C8" s="23" t="s">
        <v>84</v>
      </c>
      <c r="D8" s="22">
        <v>593.96</v>
      </c>
      <c r="E8" s="22">
        <v>133.96</v>
      </c>
      <c r="F8" s="22">
        <v>460</v>
      </c>
      <c r="G8" s="10"/>
      <c r="H8" s="10"/>
      <c r="I8" s="10"/>
    </row>
    <row r="9" spans="1:9" ht="18" customHeight="1">
      <c r="A9" s="7">
        <v>4</v>
      </c>
      <c r="B9" s="23" t="s">
        <v>85</v>
      </c>
      <c r="C9" s="23" t="s">
        <v>86</v>
      </c>
      <c r="D9" s="22">
        <v>133.96</v>
      </c>
      <c r="E9" s="22">
        <v>133.96</v>
      </c>
      <c r="F9" s="22"/>
      <c r="G9" s="10"/>
      <c r="H9" s="10"/>
      <c r="I9" s="10"/>
    </row>
    <row r="10" spans="1:9" ht="18" customHeight="1">
      <c r="A10" s="7">
        <v>5</v>
      </c>
      <c r="B10" s="23" t="s">
        <v>87</v>
      </c>
      <c r="C10" s="23" t="s">
        <v>88</v>
      </c>
      <c r="D10" s="22">
        <v>460</v>
      </c>
      <c r="E10" s="22"/>
      <c r="F10" s="22">
        <v>460</v>
      </c>
      <c r="G10" s="10"/>
      <c r="H10" s="10"/>
      <c r="I10" s="10"/>
    </row>
    <row r="11" spans="1:9" ht="18" customHeight="1">
      <c r="A11" s="7">
        <v>6</v>
      </c>
      <c r="B11" s="23" t="s">
        <v>89</v>
      </c>
      <c r="C11" s="23" t="s">
        <v>90</v>
      </c>
      <c r="D11" s="22">
        <v>10.26</v>
      </c>
      <c r="E11" s="22">
        <v>10.26</v>
      </c>
      <c r="F11" s="22"/>
      <c r="G11" s="10"/>
      <c r="H11" s="10"/>
      <c r="I11" s="10"/>
    </row>
    <row r="12" spans="1:9" ht="18" customHeight="1">
      <c r="A12" s="7">
        <v>7</v>
      </c>
      <c r="B12" s="23" t="s">
        <v>91</v>
      </c>
      <c r="C12" s="23" t="s">
        <v>92</v>
      </c>
      <c r="D12" s="22">
        <v>10.26</v>
      </c>
      <c r="E12" s="22">
        <v>10.26</v>
      </c>
      <c r="F12" s="22"/>
      <c r="G12" s="10"/>
      <c r="H12" s="10"/>
      <c r="I12" s="10"/>
    </row>
    <row r="13" spans="1:9" ht="18" customHeight="1">
      <c r="A13" s="7">
        <v>8</v>
      </c>
      <c r="B13" s="23" t="s">
        <v>93</v>
      </c>
      <c r="C13" s="23" t="s">
        <v>94</v>
      </c>
      <c r="D13" s="22">
        <v>10.26</v>
      </c>
      <c r="E13" s="22">
        <v>10.26</v>
      </c>
      <c r="F13" s="22"/>
      <c r="G13" s="10"/>
      <c r="H13" s="10"/>
      <c r="I13" s="10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tabSelected="1" workbookViewId="0" topLeftCell="A1">
      <selection activeCell="J13" sqref="J13"/>
    </sheetView>
  </sheetViews>
  <sheetFormatPr defaultColWidth="8.75390625" defaultRowHeight="14.25"/>
  <cols>
    <col min="1" max="1" width="5.625" style="31" customWidth="1"/>
    <col min="2" max="2" width="22.875" style="31" customWidth="1"/>
    <col min="3" max="3" width="17.25390625" style="31" customWidth="1"/>
    <col min="4" max="4" width="21.875" style="31" customWidth="1"/>
    <col min="5" max="8" width="11.125" style="31" customWidth="1"/>
    <col min="9" max="28" width="9.00390625" style="31" customWidth="1"/>
    <col min="29" max="16384" width="8.75390625" style="31" customWidth="1"/>
  </cols>
  <sheetData>
    <row r="1" spans="1:8" ht="38.25" customHeight="1">
      <c r="A1" s="24" t="s">
        <v>100</v>
      </c>
      <c r="B1" s="25"/>
      <c r="C1" s="25"/>
      <c r="D1" s="25"/>
      <c r="E1" s="25"/>
      <c r="F1" s="25"/>
      <c r="G1" s="26"/>
      <c r="H1" s="25"/>
    </row>
    <row r="2" spans="1:8" ht="14.25">
      <c r="A2" s="27" t="s">
        <v>1</v>
      </c>
      <c r="B2" s="28"/>
      <c r="C2" s="28"/>
      <c r="D2" s="28"/>
      <c r="E2" s="29" t="s">
        <v>2</v>
      </c>
      <c r="F2" s="28"/>
      <c r="G2" s="29" t="s">
        <v>3</v>
      </c>
      <c r="H2" s="28"/>
    </row>
    <row r="3" spans="1:8" ht="14.25">
      <c r="A3" s="6" t="s">
        <v>4</v>
      </c>
      <c r="B3" s="6" t="s">
        <v>5</v>
      </c>
      <c r="C3" s="6"/>
      <c r="D3" s="6" t="s">
        <v>6</v>
      </c>
      <c r="E3" s="6"/>
      <c r="F3" s="6" t="s">
        <v>60</v>
      </c>
      <c r="G3" s="6" t="s">
        <v>61</v>
      </c>
      <c r="H3" s="6" t="s">
        <v>62</v>
      </c>
    </row>
    <row r="4" spans="1:8" ht="22.5">
      <c r="A4" s="6"/>
      <c r="B4" s="6" t="s">
        <v>7</v>
      </c>
      <c r="C4" s="6" t="s">
        <v>101</v>
      </c>
      <c r="D4" s="6" t="s">
        <v>7</v>
      </c>
      <c r="E4" s="6" t="s">
        <v>80</v>
      </c>
      <c r="F4" s="6" t="s">
        <v>102</v>
      </c>
      <c r="G4" s="6" t="s">
        <v>103</v>
      </c>
      <c r="H4" s="6" t="s">
        <v>104</v>
      </c>
    </row>
    <row r="5" spans="1:8" ht="14.25">
      <c r="A5" s="6" t="s">
        <v>9</v>
      </c>
      <c r="B5" s="6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  <c r="H5" s="6" t="s">
        <v>75</v>
      </c>
    </row>
    <row r="6" spans="1:8" ht="18" customHeight="1">
      <c r="A6" s="30">
        <v>1</v>
      </c>
      <c r="B6" s="8" t="s">
        <v>105</v>
      </c>
      <c r="C6" s="32">
        <v>604.22</v>
      </c>
      <c r="D6" s="8" t="s">
        <v>106</v>
      </c>
      <c r="E6" s="22">
        <v>593.96</v>
      </c>
      <c r="F6" s="22">
        <v>593.96</v>
      </c>
      <c r="G6" s="32">
        <v>0</v>
      </c>
      <c r="H6" s="10">
        <v>0</v>
      </c>
    </row>
    <row r="7" spans="1:8" ht="18" customHeight="1">
      <c r="A7" s="30">
        <v>2</v>
      </c>
      <c r="B7" s="8" t="s">
        <v>107</v>
      </c>
      <c r="C7" s="32"/>
      <c r="D7" s="8" t="s">
        <v>108</v>
      </c>
      <c r="E7" s="32"/>
      <c r="F7" s="32"/>
      <c r="G7" s="32">
        <v>0</v>
      </c>
      <c r="H7" s="10">
        <v>0</v>
      </c>
    </row>
    <row r="8" spans="1:8" ht="18" customHeight="1">
      <c r="A8" s="30">
        <v>3</v>
      </c>
      <c r="B8" s="8" t="s">
        <v>109</v>
      </c>
      <c r="C8" s="32">
        <v>0</v>
      </c>
      <c r="D8" s="8" t="s">
        <v>110</v>
      </c>
      <c r="E8" s="32"/>
      <c r="F8" s="32"/>
      <c r="G8" s="32">
        <v>0</v>
      </c>
      <c r="H8" s="10">
        <v>0</v>
      </c>
    </row>
    <row r="9" spans="1:8" ht="18" customHeight="1">
      <c r="A9" s="30">
        <v>4</v>
      </c>
      <c r="B9" s="8" t="s">
        <v>79</v>
      </c>
      <c r="C9" s="32" t="s">
        <v>79</v>
      </c>
      <c r="D9" s="8" t="s">
        <v>111</v>
      </c>
      <c r="E9" s="32"/>
      <c r="F9" s="32"/>
      <c r="G9" s="32">
        <v>0</v>
      </c>
      <c r="H9" s="10">
        <v>0</v>
      </c>
    </row>
    <row r="10" spans="1:8" ht="18" customHeight="1">
      <c r="A10" s="30">
        <v>5</v>
      </c>
      <c r="B10" s="8" t="s">
        <v>79</v>
      </c>
      <c r="C10" s="32" t="s">
        <v>79</v>
      </c>
      <c r="D10" s="8" t="s">
        <v>112</v>
      </c>
      <c r="E10" s="32"/>
      <c r="F10" s="32"/>
      <c r="G10" s="32">
        <v>0</v>
      </c>
      <c r="H10" s="10">
        <v>0</v>
      </c>
    </row>
    <row r="11" spans="1:8" ht="18" customHeight="1">
      <c r="A11" s="30">
        <v>6</v>
      </c>
      <c r="B11" s="8" t="s">
        <v>79</v>
      </c>
      <c r="C11" s="32" t="s">
        <v>79</v>
      </c>
      <c r="D11" s="8" t="s">
        <v>113</v>
      </c>
      <c r="E11" s="32"/>
      <c r="F11" s="32"/>
      <c r="G11" s="32">
        <v>0</v>
      </c>
      <c r="H11" s="10">
        <v>0</v>
      </c>
    </row>
    <row r="12" spans="1:8" ht="18" customHeight="1">
      <c r="A12" s="30">
        <v>7</v>
      </c>
      <c r="B12" s="8" t="s">
        <v>79</v>
      </c>
      <c r="C12" s="32" t="s">
        <v>79</v>
      </c>
      <c r="D12" s="8" t="s">
        <v>114</v>
      </c>
      <c r="E12" s="32"/>
      <c r="F12" s="32"/>
      <c r="G12" s="32">
        <v>0</v>
      </c>
      <c r="H12" s="10">
        <v>0</v>
      </c>
    </row>
    <row r="13" spans="1:8" ht="18" customHeight="1">
      <c r="A13" s="30">
        <v>8</v>
      </c>
      <c r="B13" s="8" t="s">
        <v>79</v>
      </c>
      <c r="C13" s="32" t="s">
        <v>79</v>
      </c>
      <c r="D13" s="8" t="s">
        <v>115</v>
      </c>
      <c r="E13" s="22">
        <v>10.26</v>
      </c>
      <c r="F13" s="22">
        <v>10.26</v>
      </c>
      <c r="G13" s="32">
        <v>0</v>
      </c>
      <c r="H13" s="10">
        <v>0</v>
      </c>
    </row>
    <row r="14" spans="1:8" ht="18" customHeight="1">
      <c r="A14" s="30">
        <v>9</v>
      </c>
      <c r="B14" s="8" t="s">
        <v>79</v>
      </c>
      <c r="C14" s="32" t="s">
        <v>79</v>
      </c>
      <c r="D14" s="8" t="s">
        <v>116</v>
      </c>
      <c r="E14" s="32"/>
      <c r="F14" s="32">
        <v>0</v>
      </c>
      <c r="G14" s="32">
        <v>0</v>
      </c>
      <c r="H14" s="10">
        <v>0</v>
      </c>
    </row>
    <row r="15" spans="1:8" ht="18" customHeight="1">
      <c r="A15" s="30">
        <v>10</v>
      </c>
      <c r="B15" s="8" t="s">
        <v>79</v>
      </c>
      <c r="C15" s="32" t="s">
        <v>79</v>
      </c>
      <c r="D15" s="8" t="s">
        <v>117</v>
      </c>
      <c r="E15" s="32"/>
      <c r="F15" s="32"/>
      <c r="G15" s="32">
        <v>0</v>
      </c>
      <c r="H15" s="10">
        <v>0</v>
      </c>
    </row>
    <row r="16" spans="1:8" ht="18" customHeight="1">
      <c r="A16" s="30">
        <v>11</v>
      </c>
      <c r="B16" s="8" t="s">
        <v>79</v>
      </c>
      <c r="C16" s="32" t="s">
        <v>79</v>
      </c>
      <c r="D16" s="8" t="s">
        <v>118</v>
      </c>
      <c r="E16" s="32"/>
      <c r="F16" s="32"/>
      <c r="G16" s="32">
        <v>0</v>
      </c>
      <c r="H16" s="10">
        <v>0</v>
      </c>
    </row>
    <row r="17" spans="1:8" ht="18" customHeight="1">
      <c r="A17" s="30">
        <v>12</v>
      </c>
      <c r="B17" s="8" t="s">
        <v>79</v>
      </c>
      <c r="C17" s="32" t="s">
        <v>79</v>
      </c>
      <c r="D17" s="8" t="s">
        <v>119</v>
      </c>
      <c r="E17" s="32"/>
      <c r="F17" s="32"/>
      <c r="G17" s="32"/>
      <c r="H17" s="10">
        <v>0</v>
      </c>
    </row>
    <row r="18" spans="1:8" ht="18" customHeight="1">
      <c r="A18" s="30">
        <v>13</v>
      </c>
      <c r="B18" s="8" t="s">
        <v>79</v>
      </c>
      <c r="C18" s="32" t="s">
        <v>79</v>
      </c>
      <c r="D18" s="8" t="s">
        <v>120</v>
      </c>
      <c r="E18" s="32"/>
      <c r="F18" s="32"/>
      <c r="G18" s="32">
        <v>0</v>
      </c>
      <c r="H18" s="10">
        <v>0</v>
      </c>
    </row>
    <row r="19" spans="1:8" ht="18" customHeight="1">
      <c r="A19" s="30">
        <v>14</v>
      </c>
      <c r="B19" s="8" t="s">
        <v>79</v>
      </c>
      <c r="C19" s="32" t="s">
        <v>79</v>
      </c>
      <c r="D19" s="8" t="s">
        <v>121</v>
      </c>
      <c r="E19" s="32"/>
      <c r="F19" s="32"/>
      <c r="G19" s="32">
        <v>0</v>
      </c>
      <c r="H19" s="10">
        <v>0</v>
      </c>
    </row>
    <row r="20" spans="1:8" ht="18" customHeight="1">
      <c r="A20" s="30">
        <v>15</v>
      </c>
      <c r="B20" s="8" t="s">
        <v>79</v>
      </c>
      <c r="C20" s="32" t="s">
        <v>79</v>
      </c>
      <c r="D20" s="8" t="s">
        <v>122</v>
      </c>
      <c r="E20" s="32"/>
      <c r="F20" s="32"/>
      <c r="G20" s="32">
        <v>0</v>
      </c>
      <c r="H20" s="10">
        <v>0</v>
      </c>
    </row>
    <row r="21" spans="1:8" ht="18" customHeight="1">
      <c r="A21" s="30">
        <v>16</v>
      </c>
      <c r="B21" s="8" t="s">
        <v>79</v>
      </c>
      <c r="C21" s="32" t="s">
        <v>79</v>
      </c>
      <c r="D21" s="8" t="s">
        <v>123</v>
      </c>
      <c r="E21" s="32"/>
      <c r="F21" s="32"/>
      <c r="G21" s="32">
        <v>0</v>
      </c>
      <c r="H21" s="10">
        <v>0</v>
      </c>
    </row>
    <row r="22" spans="1:8" ht="18" customHeight="1">
      <c r="A22" s="30">
        <v>17</v>
      </c>
      <c r="B22" s="8" t="s">
        <v>79</v>
      </c>
      <c r="C22" s="32" t="s">
        <v>79</v>
      </c>
      <c r="D22" s="8" t="s">
        <v>124</v>
      </c>
      <c r="E22" s="32"/>
      <c r="F22" s="32"/>
      <c r="G22" s="32">
        <v>0</v>
      </c>
      <c r="H22" s="10">
        <v>0</v>
      </c>
    </row>
    <row r="23" spans="1:8" ht="18" customHeight="1">
      <c r="A23" s="30">
        <v>18</v>
      </c>
      <c r="B23" s="8" t="s">
        <v>79</v>
      </c>
      <c r="C23" s="32" t="s">
        <v>79</v>
      </c>
      <c r="D23" s="8" t="s">
        <v>125</v>
      </c>
      <c r="E23" s="32"/>
      <c r="F23" s="32"/>
      <c r="G23" s="32">
        <v>0</v>
      </c>
      <c r="H23" s="10">
        <v>0</v>
      </c>
    </row>
    <row r="24" spans="1:8" ht="18" customHeight="1">
      <c r="A24" s="30">
        <v>19</v>
      </c>
      <c r="B24" s="8" t="s">
        <v>79</v>
      </c>
      <c r="C24" s="32" t="s">
        <v>79</v>
      </c>
      <c r="D24" s="8" t="s">
        <v>126</v>
      </c>
      <c r="E24" s="32"/>
      <c r="F24" s="32"/>
      <c r="G24" s="32">
        <v>0</v>
      </c>
      <c r="H24" s="10">
        <v>0</v>
      </c>
    </row>
    <row r="25" spans="1:8" ht="18" customHeight="1">
      <c r="A25" s="30">
        <v>20</v>
      </c>
      <c r="B25" s="8" t="s">
        <v>79</v>
      </c>
      <c r="C25" s="32" t="s">
        <v>79</v>
      </c>
      <c r="D25" s="8" t="s">
        <v>127</v>
      </c>
      <c r="E25" s="32"/>
      <c r="F25" s="32"/>
      <c r="G25" s="32">
        <v>0</v>
      </c>
      <c r="H25" s="10">
        <v>0</v>
      </c>
    </row>
    <row r="26" spans="1:8" ht="18" customHeight="1">
      <c r="A26" s="30">
        <v>21</v>
      </c>
      <c r="B26" s="8" t="s">
        <v>79</v>
      </c>
      <c r="C26" s="32" t="s">
        <v>79</v>
      </c>
      <c r="D26" s="8" t="s">
        <v>128</v>
      </c>
      <c r="E26" s="32"/>
      <c r="F26" s="32"/>
      <c r="G26" s="32">
        <v>0</v>
      </c>
      <c r="H26" s="10">
        <v>0</v>
      </c>
    </row>
    <row r="27" spans="1:8" ht="18" customHeight="1">
      <c r="A27" s="30">
        <v>22</v>
      </c>
      <c r="B27" s="8" t="s">
        <v>79</v>
      </c>
      <c r="C27" s="32" t="s">
        <v>79</v>
      </c>
      <c r="D27" s="8" t="s">
        <v>129</v>
      </c>
      <c r="E27" s="32"/>
      <c r="F27" s="32">
        <v>0</v>
      </c>
      <c r="G27" s="32">
        <v>0</v>
      </c>
      <c r="H27" s="10">
        <v>0</v>
      </c>
    </row>
    <row r="28" spans="1:8" ht="18" customHeight="1">
      <c r="A28" s="30">
        <v>23</v>
      </c>
      <c r="B28" s="8" t="s">
        <v>79</v>
      </c>
      <c r="C28" s="32" t="s">
        <v>79</v>
      </c>
      <c r="D28" s="8" t="s">
        <v>130</v>
      </c>
      <c r="E28" s="32">
        <v>0</v>
      </c>
      <c r="F28" s="32">
        <v>0</v>
      </c>
      <c r="G28" s="32">
        <v>0</v>
      </c>
      <c r="H28" s="10">
        <v>0</v>
      </c>
    </row>
    <row r="29" spans="1:8" ht="18" customHeight="1">
      <c r="A29" s="30">
        <v>24</v>
      </c>
      <c r="B29" s="8" t="s">
        <v>79</v>
      </c>
      <c r="C29" s="32" t="s">
        <v>79</v>
      </c>
      <c r="D29" s="8" t="s">
        <v>131</v>
      </c>
      <c r="E29" s="32">
        <v>0</v>
      </c>
      <c r="F29" s="32">
        <v>0</v>
      </c>
      <c r="G29" s="32">
        <v>0</v>
      </c>
      <c r="H29" s="10">
        <v>0</v>
      </c>
    </row>
    <row r="30" spans="1:8" ht="18" customHeight="1">
      <c r="A30" s="30">
        <v>25</v>
      </c>
      <c r="B30" s="8" t="s">
        <v>79</v>
      </c>
      <c r="C30" s="32" t="s">
        <v>79</v>
      </c>
      <c r="D30" s="8" t="s">
        <v>132</v>
      </c>
      <c r="E30" s="32">
        <v>0</v>
      </c>
      <c r="F30" s="32">
        <v>0</v>
      </c>
      <c r="G30" s="32">
        <v>0</v>
      </c>
      <c r="H30" s="10">
        <v>0</v>
      </c>
    </row>
    <row r="31" spans="1:8" ht="21" customHeight="1">
      <c r="A31" s="30">
        <v>26</v>
      </c>
      <c r="B31" s="8" t="s">
        <v>79</v>
      </c>
      <c r="C31" s="32" t="s">
        <v>79</v>
      </c>
      <c r="D31" s="8" t="s">
        <v>133</v>
      </c>
      <c r="E31" s="32">
        <v>0</v>
      </c>
      <c r="F31" s="32">
        <v>0</v>
      </c>
      <c r="G31" s="32">
        <v>0</v>
      </c>
      <c r="H31" s="10">
        <v>0</v>
      </c>
    </row>
    <row r="32" spans="1:8" ht="14.25">
      <c r="A32" s="30">
        <v>27</v>
      </c>
      <c r="B32" s="8" t="s">
        <v>79</v>
      </c>
      <c r="C32" s="32" t="s">
        <v>79</v>
      </c>
      <c r="D32" s="8" t="s">
        <v>134</v>
      </c>
      <c r="E32" s="32">
        <v>0</v>
      </c>
      <c r="F32" s="32">
        <v>0</v>
      </c>
      <c r="G32" s="32">
        <v>0</v>
      </c>
      <c r="H32" s="10">
        <v>0</v>
      </c>
    </row>
    <row r="33" spans="1:8" ht="14.25">
      <c r="A33" s="30">
        <v>28</v>
      </c>
      <c r="B33" s="8" t="s">
        <v>79</v>
      </c>
      <c r="C33" s="32" t="s">
        <v>79</v>
      </c>
      <c r="D33" s="8" t="s">
        <v>135</v>
      </c>
      <c r="E33" s="32">
        <v>0</v>
      </c>
      <c r="F33" s="32">
        <v>0</v>
      </c>
      <c r="G33" s="32">
        <v>0</v>
      </c>
      <c r="H33" s="10">
        <v>0</v>
      </c>
    </row>
    <row r="34" spans="1:8" ht="14.25">
      <c r="A34" s="30">
        <v>29</v>
      </c>
      <c r="B34" s="8" t="s">
        <v>79</v>
      </c>
      <c r="C34" s="32" t="s">
        <v>79</v>
      </c>
      <c r="D34" s="8" t="s">
        <v>136</v>
      </c>
      <c r="E34" s="32">
        <v>0</v>
      </c>
      <c r="F34" s="32">
        <v>0</v>
      </c>
      <c r="G34" s="32">
        <v>0</v>
      </c>
      <c r="H34" s="10">
        <v>0</v>
      </c>
    </row>
    <row r="35" spans="1:8" ht="14.25">
      <c r="A35" s="30">
        <v>30</v>
      </c>
      <c r="B35" s="8" t="s">
        <v>137</v>
      </c>
      <c r="C35" s="32">
        <f>SUM(C6:C34)</f>
        <v>604.22</v>
      </c>
      <c r="D35" s="8" t="s">
        <v>138</v>
      </c>
      <c r="E35" s="32">
        <f>SUM(E6:E31)</f>
        <v>604.22</v>
      </c>
      <c r="F35" s="32">
        <f>SUM(F6:F31)</f>
        <v>604.22</v>
      </c>
      <c r="G35" s="32">
        <f>SUM(G6:G31)</f>
        <v>0</v>
      </c>
      <c r="H35" s="10">
        <v>0</v>
      </c>
    </row>
    <row r="36" spans="1:8" ht="14.25">
      <c r="A36" s="30">
        <v>31</v>
      </c>
      <c r="B36" s="8" t="s">
        <v>139</v>
      </c>
      <c r="C36" s="32">
        <v>0</v>
      </c>
      <c r="D36" s="8" t="s">
        <v>140</v>
      </c>
      <c r="E36" s="32">
        <v>0</v>
      </c>
      <c r="F36" s="32">
        <v>0</v>
      </c>
      <c r="G36" s="32">
        <v>0</v>
      </c>
      <c r="H36" s="10">
        <v>0</v>
      </c>
    </row>
    <row r="37" spans="1:8" ht="14.25">
      <c r="A37" s="30">
        <v>32</v>
      </c>
      <c r="B37" s="8" t="s">
        <v>141</v>
      </c>
      <c r="C37" s="32">
        <f>SUM(C35)</f>
        <v>604.22</v>
      </c>
      <c r="D37" s="8" t="s">
        <v>141</v>
      </c>
      <c r="E37" s="32">
        <f>SUM(E35)</f>
        <v>604.22</v>
      </c>
      <c r="F37" s="32">
        <f>SUM(F35)</f>
        <v>604.22</v>
      </c>
      <c r="G37" s="32">
        <f>SUM(G35)</f>
        <v>0</v>
      </c>
      <c r="H37" s="10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showZeros="0" workbookViewId="0" topLeftCell="A1">
      <selection activeCell="H9" sqref="H9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28.25390625" style="1" customWidth="1"/>
    <col min="4" max="7" width="11.125" style="1" customWidth="1"/>
    <col min="8" max="29" width="9.00390625" style="1" customWidth="1"/>
    <col min="30" max="16384" width="8.75390625" style="1" customWidth="1"/>
  </cols>
  <sheetData>
    <row r="1" spans="1:6" ht="38.25" customHeight="1">
      <c r="A1" s="24" t="s">
        <v>142</v>
      </c>
      <c r="B1" s="25"/>
      <c r="C1" s="25"/>
      <c r="D1" s="25"/>
      <c r="E1" s="26"/>
      <c r="F1" s="25"/>
    </row>
    <row r="2" spans="1:6" ht="22.5" customHeight="1">
      <c r="A2" s="27" t="s">
        <v>1</v>
      </c>
      <c r="B2" s="28"/>
      <c r="C2" s="29"/>
      <c r="D2" s="28"/>
      <c r="E2" s="29" t="s">
        <v>2</v>
      </c>
      <c r="F2" s="29" t="s">
        <v>3</v>
      </c>
    </row>
    <row r="3" spans="1:6" ht="22.5" customHeight="1">
      <c r="A3" s="6" t="s">
        <v>4</v>
      </c>
      <c r="B3" s="6" t="s">
        <v>55</v>
      </c>
      <c r="C3" s="6"/>
      <c r="D3" s="6" t="s">
        <v>80</v>
      </c>
      <c r="E3" s="6" t="s">
        <v>13</v>
      </c>
      <c r="F3" s="6" t="s">
        <v>19</v>
      </c>
    </row>
    <row r="4" spans="1:6" ht="22.5" customHeight="1">
      <c r="A4" s="6"/>
      <c r="B4" s="6" t="s">
        <v>63</v>
      </c>
      <c r="C4" s="6" t="s">
        <v>64</v>
      </c>
      <c r="D4" s="6"/>
      <c r="E4" s="6"/>
      <c r="F4" s="6"/>
    </row>
    <row r="5" spans="1:6" ht="22.5" customHeight="1">
      <c r="A5" s="25" t="s">
        <v>9</v>
      </c>
      <c r="B5" s="25" t="s">
        <v>69</v>
      </c>
      <c r="C5" s="25" t="s">
        <v>70</v>
      </c>
      <c r="D5" s="25" t="s">
        <v>71</v>
      </c>
      <c r="E5" s="25" t="s">
        <v>72</v>
      </c>
      <c r="F5" s="25" t="s">
        <v>73</v>
      </c>
    </row>
    <row r="6" spans="1:6" ht="18" customHeight="1">
      <c r="A6" s="30">
        <v>1</v>
      </c>
      <c r="B6" s="8" t="s">
        <v>79</v>
      </c>
      <c r="C6" s="8" t="s">
        <v>80</v>
      </c>
      <c r="D6" s="22">
        <f>SUM(D11+D7)</f>
        <v>604.22</v>
      </c>
      <c r="E6" s="22">
        <f>SUM(E11+E7)</f>
        <v>144.22</v>
      </c>
      <c r="F6" s="22">
        <f>SUM(F11+F7)</f>
        <v>460</v>
      </c>
    </row>
    <row r="7" spans="1:6" ht="18" customHeight="1">
      <c r="A7" s="7">
        <v>2</v>
      </c>
      <c r="B7" s="23" t="s">
        <v>81</v>
      </c>
      <c r="C7" s="23" t="s">
        <v>82</v>
      </c>
      <c r="D7" s="22">
        <v>593.96</v>
      </c>
      <c r="E7" s="22">
        <v>133.96</v>
      </c>
      <c r="F7" s="22">
        <v>460</v>
      </c>
    </row>
    <row r="8" spans="1:6" ht="18" customHeight="1">
      <c r="A8" s="30">
        <v>3</v>
      </c>
      <c r="B8" s="23" t="s">
        <v>83</v>
      </c>
      <c r="C8" s="23" t="s">
        <v>84</v>
      </c>
      <c r="D8" s="22">
        <v>593.96</v>
      </c>
      <c r="E8" s="22">
        <v>133.96</v>
      </c>
      <c r="F8" s="22">
        <v>460</v>
      </c>
    </row>
    <row r="9" spans="1:6" ht="18" customHeight="1">
      <c r="A9" s="7">
        <v>4</v>
      </c>
      <c r="B9" s="23" t="s">
        <v>85</v>
      </c>
      <c r="C9" s="23" t="s">
        <v>86</v>
      </c>
      <c r="D9" s="22">
        <v>133.96</v>
      </c>
      <c r="E9" s="22">
        <v>133.96</v>
      </c>
      <c r="F9" s="22"/>
    </row>
    <row r="10" spans="1:6" ht="18" customHeight="1">
      <c r="A10" s="30">
        <v>5</v>
      </c>
      <c r="B10" s="23" t="s">
        <v>87</v>
      </c>
      <c r="C10" s="23" t="s">
        <v>88</v>
      </c>
      <c r="D10" s="22">
        <v>460</v>
      </c>
      <c r="E10" s="22"/>
      <c r="F10" s="22">
        <v>460</v>
      </c>
    </row>
    <row r="11" spans="1:6" ht="18" customHeight="1">
      <c r="A11" s="7">
        <v>6</v>
      </c>
      <c r="B11" s="23" t="s">
        <v>89</v>
      </c>
      <c r="C11" s="23" t="s">
        <v>90</v>
      </c>
      <c r="D11" s="22">
        <v>10.26</v>
      </c>
      <c r="E11" s="22">
        <v>10.26</v>
      </c>
      <c r="F11" s="22"/>
    </row>
    <row r="12" spans="1:6" ht="18" customHeight="1">
      <c r="A12" s="30">
        <v>7</v>
      </c>
      <c r="B12" s="23" t="s">
        <v>91</v>
      </c>
      <c r="C12" s="23" t="s">
        <v>92</v>
      </c>
      <c r="D12" s="22">
        <v>10.26</v>
      </c>
      <c r="E12" s="22">
        <v>10.26</v>
      </c>
      <c r="F12" s="22"/>
    </row>
    <row r="13" spans="1:6" ht="18" customHeight="1">
      <c r="A13" s="30">
        <v>8</v>
      </c>
      <c r="B13" s="23" t="s">
        <v>93</v>
      </c>
      <c r="C13" s="23" t="s">
        <v>94</v>
      </c>
      <c r="D13" s="22">
        <v>10.26</v>
      </c>
      <c r="E13" s="22">
        <v>10.26</v>
      </c>
      <c r="F13" s="22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showZeros="0" workbookViewId="0" topLeftCell="A1">
      <selection activeCell="D11" sqref="D11"/>
    </sheetView>
  </sheetViews>
  <sheetFormatPr defaultColWidth="8.75390625" defaultRowHeight="14.25"/>
  <cols>
    <col min="1" max="1" width="5.625" style="1" customWidth="1"/>
    <col min="2" max="2" width="11.375" style="1" customWidth="1"/>
    <col min="3" max="3" width="27.375" style="1" customWidth="1"/>
    <col min="4" max="4" width="13.25390625" style="1" customWidth="1"/>
    <col min="5" max="6" width="16.875" style="1" customWidth="1"/>
    <col min="7" max="27" width="9.00390625" style="1" customWidth="1"/>
    <col min="28" max="16384" width="8.75390625" style="1" customWidth="1"/>
  </cols>
  <sheetData>
    <row r="1" spans="1:6" ht="38.25" customHeight="1">
      <c r="A1" s="2" t="s">
        <v>143</v>
      </c>
      <c r="B1" s="3"/>
      <c r="C1" s="3"/>
      <c r="D1" s="3"/>
      <c r="E1" s="4"/>
      <c r="F1" s="3"/>
    </row>
    <row r="2" spans="1:6" ht="22.5" customHeight="1">
      <c r="A2" s="5" t="s">
        <v>1</v>
      </c>
      <c r="B2" s="3"/>
      <c r="C2" s="4"/>
      <c r="D2" s="3"/>
      <c r="E2" s="4" t="s">
        <v>2</v>
      </c>
      <c r="F2" s="4" t="s">
        <v>3</v>
      </c>
    </row>
    <row r="3" spans="1:6" ht="22.5" customHeight="1">
      <c r="A3" s="6" t="s">
        <v>4</v>
      </c>
      <c r="B3" s="6" t="s">
        <v>55</v>
      </c>
      <c r="C3" s="6"/>
      <c r="D3" s="6" t="s">
        <v>13</v>
      </c>
      <c r="E3" s="6"/>
      <c r="F3" s="6"/>
    </row>
    <row r="4" spans="1:6" ht="22.5" customHeight="1">
      <c r="A4" s="6"/>
      <c r="B4" s="6" t="s">
        <v>144</v>
      </c>
      <c r="C4" s="6" t="s">
        <v>64</v>
      </c>
      <c r="D4" s="6" t="s">
        <v>80</v>
      </c>
      <c r="E4" s="6" t="s">
        <v>145</v>
      </c>
      <c r="F4" s="6" t="s">
        <v>146</v>
      </c>
    </row>
    <row r="5" spans="1:6" ht="22.5" customHeight="1">
      <c r="A5" s="6" t="s">
        <v>9</v>
      </c>
      <c r="B5" s="6" t="s">
        <v>69</v>
      </c>
      <c r="C5" s="6" t="s">
        <v>70</v>
      </c>
      <c r="D5" s="6" t="s">
        <v>71</v>
      </c>
      <c r="E5" s="6" t="s">
        <v>72</v>
      </c>
      <c r="F5" s="6" t="s">
        <v>73</v>
      </c>
    </row>
    <row r="6" spans="1:6" ht="18" customHeight="1">
      <c r="A6" s="7">
        <v>1</v>
      </c>
      <c r="B6" s="8" t="s">
        <v>79</v>
      </c>
      <c r="C6" s="8" t="s">
        <v>80</v>
      </c>
      <c r="D6" s="22">
        <f>SUM(D7+D14)</f>
        <v>144.22</v>
      </c>
      <c r="E6" s="22">
        <f>SUM(E7+E14)</f>
        <v>144.22</v>
      </c>
      <c r="F6" s="22"/>
    </row>
    <row r="7" spans="1:6" ht="18" customHeight="1">
      <c r="A7" s="7">
        <v>2</v>
      </c>
      <c r="B7" s="8" t="s">
        <v>147</v>
      </c>
      <c r="C7" s="8" t="s">
        <v>148</v>
      </c>
      <c r="D7" s="22">
        <v>112.48</v>
      </c>
      <c r="E7" s="22">
        <v>112.48</v>
      </c>
      <c r="F7" s="22"/>
    </row>
    <row r="8" spans="1:6" ht="18" customHeight="1">
      <c r="A8" s="7">
        <v>3</v>
      </c>
      <c r="B8" s="8" t="s">
        <v>149</v>
      </c>
      <c r="C8" s="8" t="s">
        <v>150</v>
      </c>
      <c r="D8" s="22">
        <v>36.01</v>
      </c>
      <c r="E8" s="22">
        <v>36.01</v>
      </c>
      <c r="F8" s="22"/>
    </row>
    <row r="9" spans="1:6" ht="18" customHeight="1">
      <c r="A9" s="7">
        <v>4</v>
      </c>
      <c r="B9" s="8" t="s">
        <v>151</v>
      </c>
      <c r="C9" s="8" t="s">
        <v>152</v>
      </c>
      <c r="D9" s="22">
        <v>43.78</v>
      </c>
      <c r="E9" s="22">
        <v>43.78</v>
      </c>
      <c r="F9" s="22"/>
    </row>
    <row r="10" spans="1:6" ht="18" customHeight="1">
      <c r="A10" s="7">
        <v>5</v>
      </c>
      <c r="B10" s="8" t="s">
        <v>153</v>
      </c>
      <c r="C10" s="8" t="s">
        <v>154</v>
      </c>
      <c r="D10" s="22">
        <v>18.55</v>
      </c>
      <c r="E10" s="22">
        <v>18.55</v>
      </c>
      <c r="F10" s="22"/>
    </row>
    <row r="11" spans="1:6" ht="18" customHeight="1">
      <c r="A11" s="7">
        <v>6</v>
      </c>
      <c r="B11" s="8" t="s">
        <v>155</v>
      </c>
      <c r="C11" s="8" t="s">
        <v>156</v>
      </c>
      <c r="D11" s="22">
        <v>10.26</v>
      </c>
      <c r="E11" s="22">
        <v>10.26</v>
      </c>
      <c r="F11" s="22"/>
    </row>
    <row r="12" spans="1:6" ht="18" customHeight="1">
      <c r="A12" s="7">
        <v>7</v>
      </c>
      <c r="B12" s="8" t="s">
        <v>157</v>
      </c>
      <c r="C12" s="8" t="s">
        <v>158</v>
      </c>
      <c r="D12" s="22">
        <v>3.55</v>
      </c>
      <c r="E12" s="22">
        <v>3.55</v>
      </c>
      <c r="F12" s="22"/>
    </row>
    <row r="13" spans="1:6" ht="18" customHeight="1">
      <c r="A13" s="7">
        <v>8</v>
      </c>
      <c r="B13" s="8" t="s">
        <v>159</v>
      </c>
      <c r="C13" s="8" t="s">
        <v>160</v>
      </c>
      <c r="D13" s="22">
        <v>0.33</v>
      </c>
      <c r="E13" s="22">
        <v>0.33</v>
      </c>
      <c r="F13" s="22"/>
    </row>
    <row r="14" spans="1:6" ht="22.5" customHeight="1">
      <c r="A14" s="7">
        <v>9</v>
      </c>
      <c r="B14" s="23" t="s">
        <v>161</v>
      </c>
      <c r="C14" s="23" t="s">
        <v>162</v>
      </c>
      <c r="D14" s="22">
        <v>31.74</v>
      </c>
      <c r="E14" s="22">
        <v>31.74</v>
      </c>
      <c r="F14" s="22"/>
    </row>
    <row r="15" spans="1:6" ht="22.5" customHeight="1">
      <c r="A15" s="7">
        <v>10</v>
      </c>
      <c r="B15" s="23" t="s">
        <v>163</v>
      </c>
      <c r="C15" s="23" t="s">
        <v>164</v>
      </c>
      <c r="D15" s="22">
        <v>31.74</v>
      </c>
      <c r="E15" s="22">
        <v>31.74</v>
      </c>
      <c r="F15" s="22"/>
    </row>
    <row r="16" ht="22.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C15" sqref="C15"/>
    </sheetView>
  </sheetViews>
  <sheetFormatPr defaultColWidth="8.75390625" defaultRowHeight="14.25"/>
  <cols>
    <col min="1" max="1" width="5.625" style="1" customWidth="1"/>
    <col min="2" max="2" width="17.625" style="1" customWidth="1"/>
    <col min="3" max="3" width="37.125" style="1" customWidth="1"/>
    <col min="4" max="6" width="11.125" style="1" customWidth="1"/>
    <col min="7" max="28" width="9.00390625" style="1" customWidth="1"/>
    <col min="29" max="16384" width="8.75390625" style="1" customWidth="1"/>
  </cols>
  <sheetData>
    <row r="1" spans="1:6" ht="38.25" customHeight="1">
      <c r="A1" s="2" t="s">
        <v>165</v>
      </c>
      <c r="B1" s="3"/>
      <c r="C1" s="3"/>
      <c r="D1" s="3"/>
      <c r="E1" s="4"/>
      <c r="F1" s="3"/>
    </row>
    <row r="2" spans="1:6" ht="22.5" customHeight="1">
      <c r="A2" s="5" t="s">
        <v>1</v>
      </c>
      <c r="B2" s="3"/>
      <c r="C2" s="4"/>
      <c r="D2" s="3"/>
      <c r="E2" s="4" t="s">
        <v>2</v>
      </c>
      <c r="F2" s="21" t="s">
        <v>3</v>
      </c>
    </row>
    <row r="3" spans="1:6" ht="22.5" customHeight="1">
      <c r="A3" s="6" t="s">
        <v>4</v>
      </c>
      <c r="B3" s="6" t="s">
        <v>55</v>
      </c>
      <c r="C3" s="6"/>
      <c r="D3" s="6" t="s">
        <v>80</v>
      </c>
      <c r="E3" s="6" t="s">
        <v>13</v>
      </c>
      <c r="F3" s="6" t="s">
        <v>19</v>
      </c>
    </row>
    <row r="4" spans="1:6" ht="22.5" customHeight="1">
      <c r="A4" s="6"/>
      <c r="B4" s="6" t="s">
        <v>63</v>
      </c>
      <c r="C4" s="6" t="s">
        <v>64</v>
      </c>
      <c r="D4" s="6"/>
      <c r="E4" s="6"/>
      <c r="F4" s="6"/>
    </row>
    <row r="5" spans="1:6" ht="22.5" customHeight="1">
      <c r="A5" s="6" t="s">
        <v>9</v>
      </c>
      <c r="B5" s="6" t="s">
        <v>69</v>
      </c>
      <c r="C5" s="6" t="s">
        <v>70</v>
      </c>
      <c r="D5" s="6" t="s">
        <v>71</v>
      </c>
      <c r="E5" s="6" t="s">
        <v>72</v>
      </c>
      <c r="F5" s="6" t="s">
        <v>73</v>
      </c>
    </row>
    <row r="6" spans="1:6" ht="18" customHeight="1">
      <c r="A6" s="7">
        <v>1</v>
      </c>
      <c r="B6" s="8" t="s">
        <v>79</v>
      </c>
      <c r="C6" s="8"/>
      <c r="D6" s="22"/>
      <c r="E6" s="22"/>
      <c r="F6" s="22"/>
    </row>
    <row r="7" spans="1:6" ht="18" customHeight="1">
      <c r="A7" s="7">
        <v>2</v>
      </c>
      <c r="B7" s="23"/>
      <c r="C7" s="23"/>
      <c r="D7" s="22"/>
      <c r="E7" s="22"/>
      <c r="F7" s="22"/>
    </row>
    <row r="8" spans="1:6" ht="18" customHeight="1">
      <c r="A8" s="7">
        <v>3</v>
      </c>
      <c r="B8" s="23"/>
      <c r="C8" s="23"/>
      <c r="D8" s="22"/>
      <c r="E8" s="22"/>
      <c r="F8" s="22"/>
    </row>
    <row r="9" spans="1:6" ht="18" customHeight="1">
      <c r="A9" s="7">
        <v>4</v>
      </c>
      <c r="B9" s="23"/>
      <c r="C9" s="23"/>
      <c r="D9" s="22"/>
      <c r="E9" s="22"/>
      <c r="F9" s="22"/>
    </row>
    <row r="10" ht="18" customHeight="1"/>
    <row r="11" spans="1:3" ht="18" customHeight="1">
      <c r="A11" s="11" t="s">
        <v>166</v>
      </c>
      <c r="B11" s="11"/>
      <c r="C11" s="11"/>
    </row>
    <row r="12" ht="18" customHeight="1"/>
    <row r="13" ht="18" customHeight="1"/>
    <row r="14" ht="18" customHeight="1"/>
    <row r="15" ht="21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8">
    <mergeCell ref="A1:F1"/>
    <mergeCell ref="A2:D2"/>
    <mergeCell ref="B3:C3"/>
    <mergeCell ref="A11:C11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showZeros="0" workbookViewId="0" topLeftCell="A1">
      <selection activeCell="A18" sqref="A18:C18"/>
    </sheetView>
  </sheetViews>
  <sheetFormatPr defaultColWidth="8.75390625" defaultRowHeight="14.25"/>
  <cols>
    <col min="1" max="1" width="5.625" style="1" customWidth="1"/>
    <col min="2" max="2" width="22.875" style="1" customWidth="1"/>
    <col min="3" max="3" width="17.25390625" style="1" customWidth="1"/>
    <col min="4" max="10" width="11.125" style="1" customWidth="1"/>
    <col min="11" max="32" width="9.00390625" style="1" customWidth="1"/>
    <col min="33" max="16384" width="8.75390625" style="1" customWidth="1"/>
  </cols>
  <sheetData>
    <row r="1" spans="1:6" ht="38.25" customHeight="1">
      <c r="A1" s="12" t="s">
        <v>167</v>
      </c>
      <c r="B1" s="13"/>
      <c r="C1" s="13"/>
      <c r="D1" s="13"/>
      <c r="E1" s="14"/>
      <c r="F1" s="13"/>
    </row>
    <row r="2" spans="1:6" ht="22.5" customHeight="1">
      <c r="A2" s="15" t="s">
        <v>1</v>
      </c>
      <c r="B2" s="16"/>
      <c r="C2" s="15" t="s">
        <v>168</v>
      </c>
      <c r="D2" s="16"/>
      <c r="E2" s="14" t="s">
        <v>2</v>
      </c>
      <c r="F2" s="13" t="s">
        <v>3</v>
      </c>
    </row>
    <row r="3" spans="1:6" ht="22.5" customHeight="1">
      <c r="A3" s="17" t="s">
        <v>4</v>
      </c>
      <c r="B3" s="17" t="s">
        <v>55</v>
      </c>
      <c r="C3" s="18"/>
      <c r="D3" s="17" t="s">
        <v>80</v>
      </c>
      <c r="E3" s="17" t="s">
        <v>13</v>
      </c>
      <c r="F3" s="17" t="s">
        <v>19</v>
      </c>
    </row>
    <row r="4" spans="1:6" ht="22.5" customHeight="1">
      <c r="A4" s="17" t="s">
        <v>9</v>
      </c>
      <c r="B4" s="17" t="s">
        <v>63</v>
      </c>
      <c r="C4" s="17" t="s">
        <v>64</v>
      </c>
      <c r="D4" s="18"/>
      <c r="E4" s="18"/>
      <c r="F4" s="17" t="s">
        <v>68</v>
      </c>
    </row>
    <row r="5" spans="1:6" ht="22.5" customHeight="1">
      <c r="A5" s="17" t="s">
        <v>9</v>
      </c>
      <c r="B5" s="18"/>
      <c r="C5" s="18"/>
      <c r="D5" s="18"/>
      <c r="E5" s="18"/>
      <c r="F5" s="18"/>
    </row>
    <row r="6" spans="1:6" ht="18" customHeight="1">
      <c r="A6" s="18">
        <v>1</v>
      </c>
      <c r="B6" s="18"/>
      <c r="C6" s="18"/>
      <c r="D6" s="18"/>
      <c r="E6" s="18"/>
      <c r="F6" s="18"/>
    </row>
    <row r="7" spans="1:6" ht="18" customHeight="1">
      <c r="A7" s="19">
        <v>2</v>
      </c>
      <c r="B7" s="19"/>
      <c r="C7" s="19"/>
      <c r="D7" s="19"/>
      <c r="E7" s="19"/>
      <c r="F7" s="19"/>
    </row>
    <row r="8" spans="1:6" ht="18" customHeight="1">
      <c r="A8" s="19">
        <v>3</v>
      </c>
      <c r="B8" s="19"/>
      <c r="C8" s="19"/>
      <c r="D8" s="19"/>
      <c r="E8" s="19"/>
      <c r="F8" s="19"/>
    </row>
    <row r="9" spans="1:6" ht="18" customHeight="1">
      <c r="A9" s="18">
        <v>4</v>
      </c>
      <c r="B9" s="19"/>
      <c r="C9" s="19"/>
      <c r="D9" s="19"/>
      <c r="E9" s="19"/>
      <c r="F9" s="19"/>
    </row>
    <row r="10" spans="1:6" ht="18" customHeight="1">
      <c r="A10" s="19">
        <v>5</v>
      </c>
      <c r="B10" s="19"/>
      <c r="C10" s="19"/>
      <c r="D10" s="19"/>
      <c r="E10" s="19"/>
      <c r="F10" s="19"/>
    </row>
    <row r="11" spans="1:6" ht="18" customHeight="1">
      <c r="A11" s="19">
        <v>6</v>
      </c>
      <c r="B11" s="19"/>
      <c r="C11" s="19"/>
      <c r="D11" s="19"/>
      <c r="E11" s="19"/>
      <c r="F11" s="19"/>
    </row>
    <row r="12" spans="1:6" ht="18" customHeight="1">
      <c r="A12" s="18">
        <v>7</v>
      </c>
      <c r="B12" s="19"/>
      <c r="C12" s="19"/>
      <c r="D12" s="19"/>
      <c r="E12" s="19"/>
      <c r="F12" s="19"/>
    </row>
    <row r="13" spans="1:6" ht="18" customHeight="1">
      <c r="A13" s="19">
        <v>8</v>
      </c>
      <c r="B13" s="19"/>
      <c r="C13" s="19"/>
      <c r="D13" s="19"/>
      <c r="E13" s="19"/>
      <c r="F13" s="19"/>
    </row>
    <row r="14" spans="1:6" ht="18" customHeight="1">
      <c r="A14" s="19">
        <v>9</v>
      </c>
      <c r="B14" s="19"/>
      <c r="C14" s="19"/>
      <c r="D14" s="19"/>
      <c r="E14" s="19"/>
      <c r="F14" s="19"/>
    </row>
    <row r="15" spans="1:6" ht="18" customHeight="1">
      <c r="A15" s="18">
        <v>10</v>
      </c>
      <c r="B15" s="19"/>
      <c r="C15" s="19"/>
      <c r="D15" s="19"/>
      <c r="E15" s="19"/>
      <c r="F15" s="19"/>
    </row>
    <row r="16" spans="1:6" ht="18" customHeight="1">
      <c r="A16" s="19">
        <v>11</v>
      </c>
      <c r="B16" s="19"/>
      <c r="C16" s="19"/>
      <c r="D16" s="19"/>
      <c r="E16" s="19"/>
      <c r="F16" s="19"/>
    </row>
    <row r="17" ht="18" customHeight="1"/>
    <row r="18" spans="1:4" ht="18" customHeight="1">
      <c r="A18" s="20" t="s">
        <v>169</v>
      </c>
      <c r="B18" s="20"/>
      <c r="C18" s="20"/>
      <c r="D18" s="20"/>
    </row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1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showZeros="0" workbookViewId="0" topLeftCell="A1">
      <selection activeCell="D17" sqref="D17"/>
    </sheetView>
  </sheetViews>
  <sheetFormatPr defaultColWidth="8.75390625" defaultRowHeight="14.25"/>
  <cols>
    <col min="1" max="1" width="5.25390625" style="1" customWidth="1"/>
    <col min="2" max="2" width="22.875" style="1" customWidth="1"/>
    <col min="3" max="4" width="13.625" style="1" customWidth="1"/>
    <col min="5" max="6" width="19.25390625" style="1" customWidth="1"/>
    <col min="7" max="7" width="16.00390625" style="1" customWidth="1"/>
    <col min="8" max="8" width="11.375" style="1" customWidth="1"/>
    <col min="9" max="29" width="9.00390625" style="1" customWidth="1"/>
    <col min="30" max="16384" width="8.75390625" style="1" customWidth="1"/>
  </cols>
  <sheetData>
    <row r="1" spans="1:7" ht="38.25" customHeight="1">
      <c r="A1" s="2" t="s">
        <v>170</v>
      </c>
      <c r="B1" s="3"/>
      <c r="C1" s="3"/>
      <c r="D1" s="3"/>
      <c r="E1" s="4"/>
      <c r="F1" s="3"/>
      <c r="G1" s="3"/>
    </row>
    <row r="2" spans="1:7" ht="22.5" customHeight="1">
      <c r="A2" s="5" t="s">
        <v>1</v>
      </c>
      <c r="B2" s="3"/>
      <c r="C2" s="3"/>
      <c r="D2" s="4"/>
      <c r="E2" s="5"/>
      <c r="F2" s="4" t="s">
        <v>2</v>
      </c>
      <c r="G2" s="4" t="s">
        <v>3</v>
      </c>
    </row>
    <row r="3" spans="1:7" ht="22.5" customHeight="1">
      <c r="A3" s="6" t="s">
        <v>4</v>
      </c>
      <c r="B3" s="6" t="s">
        <v>171</v>
      </c>
      <c r="C3" s="6" t="s">
        <v>172</v>
      </c>
      <c r="D3" s="6"/>
      <c r="E3" s="6"/>
      <c r="F3" s="6"/>
      <c r="G3" s="6"/>
    </row>
    <row r="4" spans="1:7" ht="22.5" customHeight="1">
      <c r="A4" s="6"/>
      <c r="B4" s="6"/>
      <c r="C4" s="6" t="s">
        <v>80</v>
      </c>
      <c r="D4" s="6" t="s">
        <v>102</v>
      </c>
      <c r="E4" s="6" t="s">
        <v>173</v>
      </c>
      <c r="F4" s="6" t="s">
        <v>104</v>
      </c>
      <c r="G4" s="6" t="s">
        <v>174</v>
      </c>
    </row>
    <row r="5" spans="1:7" ht="22.5" customHeight="1">
      <c r="A5" s="6" t="s">
        <v>9</v>
      </c>
      <c r="B5" s="6" t="s">
        <v>69</v>
      </c>
      <c r="C5" s="6" t="s">
        <v>70</v>
      </c>
      <c r="D5" s="6" t="s">
        <v>71</v>
      </c>
      <c r="E5" s="6" t="s">
        <v>72</v>
      </c>
      <c r="F5" s="6" t="s">
        <v>73</v>
      </c>
      <c r="G5" s="6" t="s">
        <v>74</v>
      </c>
    </row>
    <row r="6" spans="1:7" ht="18" customHeight="1">
      <c r="A6" s="7">
        <v>1</v>
      </c>
      <c r="B6" s="8" t="s">
        <v>175</v>
      </c>
      <c r="C6" s="9"/>
      <c r="D6" s="9"/>
      <c r="E6" s="10" t="s">
        <v>79</v>
      </c>
      <c r="F6" s="10">
        <v>0</v>
      </c>
      <c r="G6" s="10" t="s">
        <v>79</v>
      </c>
    </row>
    <row r="7" spans="1:7" ht="18" customHeight="1">
      <c r="A7" s="7">
        <v>2</v>
      </c>
      <c r="B7" s="8" t="s">
        <v>176</v>
      </c>
      <c r="C7" s="9"/>
      <c r="D7" s="9"/>
      <c r="E7" s="10">
        <v>0</v>
      </c>
      <c r="F7" s="10">
        <v>0</v>
      </c>
      <c r="G7" s="10">
        <v>0</v>
      </c>
    </row>
    <row r="8" spans="1:7" ht="18" customHeight="1">
      <c r="A8" s="7">
        <v>3</v>
      </c>
      <c r="B8" s="8" t="s">
        <v>177</v>
      </c>
      <c r="C8" s="9"/>
      <c r="D8" s="9"/>
      <c r="E8" s="10" t="s">
        <v>79</v>
      </c>
      <c r="F8" s="10" t="s">
        <v>79</v>
      </c>
      <c r="G8" s="10" t="s">
        <v>79</v>
      </c>
    </row>
    <row r="9" spans="1:7" ht="18" customHeight="1">
      <c r="A9" s="7">
        <v>4</v>
      </c>
      <c r="B9" s="8" t="s">
        <v>178</v>
      </c>
      <c r="C9" s="9"/>
      <c r="D9" s="9"/>
      <c r="E9" s="10">
        <v>0</v>
      </c>
      <c r="F9" s="10">
        <v>0</v>
      </c>
      <c r="G9" s="10">
        <v>0</v>
      </c>
    </row>
    <row r="10" spans="1:7" ht="18" customHeight="1">
      <c r="A10" s="7">
        <v>5</v>
      </c>
      <c r="B10" s="8" t="s">
        <v>179</v>
      </c>
      <c r="C10" s="9"/>
      <c r="D10" s="9"/>
      <c r="E10" s="10">
        <v>0</v>
      </c>
      <c r="F10" s="10">
        <v>0</v>
      </c>
      <c r="G10" s="10">
        <v>0</v>
      </c>
    </row>
    <row r="11" ht="18" customHeight="1"/>
    <row r="12" spans="1:3" ht="18" customHeight="1">
      <c r="A12" s="11" t="s">
        <v>180</v>
      </c>
      <c r="B12" s="11"/>
      <c r="C12" s="11"/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</sheetData>
  <sheetProtection/>
  <mergeCells count="6">
    <mergeCell ref="A1:G1"/>
    <mergeCell ref="A2:E2"/>
    <mergeCell ref="C3:G3"/>
    <mergeCell ref="A12:C12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愿</cp:lastModifiedBy>
  <cp:lastPrinted>2016-11-10T00:31:18Z</cp:lastPrinted>
  <dcterms:created xsi:type="dcterms:W3CDTF">2011-12-26T04:36:18Z</dcterms:created>
  <dcterms:modified xsi:type="dcterms:W3CDTF">2023-05-06T03:23:21Z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EAD1652D249B44F492C6D2C83DCFC476</vt:lpwstr>
  </property>
</Properties>
</file>